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Y10" i="1"/>
  <c r="Y11"/>
  <c r="Y12"/>
  <c r="Y13"/>
  <c r="Y9"/>
  <c r="Y14"/>
  <c r="K14"/>
</calcChain>
</file>

<file path=xl/sharedStrings.xml><?xml version="1.0" encoding="utf-8"?>
<sst xmlns="http://schemas.openxmlformats.org/spreadsheetml/2006/main" count="89" uniqueCount="68">
  <si>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</si>
  <si>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</si>
  <si>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</si>
  <si>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</si>
  <si>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</si>
  <si>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</si>
  <si>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</si>
  <si>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</si>
  <si>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</si>
  <si>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</si>
  <si>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</si>
  <si>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</si>
  <si>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</si>
  <si>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</si>
  <si>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</si>
  <si>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</si>
  <si>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</si>
  <si>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</si>
  <si>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</si>
  <si>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</si>
  <si>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</si>
  <si>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</si>
  <si>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</si>
  <si>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</si>
  <si>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</si>
  <si>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</si>
  <si>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</si>
  <si>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</si>
  <si>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</si>
  <si>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</si>
  <si>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</si>
  <si>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</si>
  <si>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</si>
  <si>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</si>
  <si>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</si>
  <si>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</si>
  <si>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</si>
  <si>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</si>
  <si>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</si>
  <si>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</si>
  <si>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</si>
  <si>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</si>
  <si>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</si>
  <si>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</si>
  <si>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</si>
  <si>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</si>
  <si>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</si>
  <si>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</si>
  <si>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</si>
  <si>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</si>
  <si>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</si>
  <si>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</si>
  <si>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Стол для весов антивибрационный металл 1200х600х780мм ЛАБ-1200 ВГ</t>
  </si>
  <si>
    <t xml:space="preserve">Тумба подкатная металл 500х500х670мм с ящиками 3шт ЛАБ-PRO ТПМЯ3 50.50.67 </t>
  </si>
  <si>
    <t>Стол письменный ДСП с меламином 1200х700х760мм ЛАБ-1200 СП</t>
  </si>
  <si>
    <t>Тумба опорная металл 540х500х860мм одинарная с дверкой столешницей ЛАБ-PRO ТОМД 54.50.86</t>
  </si>
  <si>
    <t>Шкаф лабораторный закрытый с полками меламин 800х485х1960мм ЛАБ-ОМ-05</t>
  </si>
  <si>
    <t>ИД00000049</t>
  </si>
  <si>
    <t>ИД00000122</t>
  </si>
  <si>
    <t>ИД00000105</t>
  </si>
  <si>
    <t>ИД00000019</t>
  </si>
  <si>
    <t>ИД00000131</t>
  </si>
  <si>
    <t>ОЛ</t>
  </si>
  <si>
    <t xml:space="preserve"> 75 % от цены Договора.</t>
  </si>
  <si>
    <t xml:space="preserve"> 50 % от цены Договора.</t>
  </si>
  <si>
    <t xml:space="preserve">Опцион Заказчика в стоимостном выражении в сторону увеличения может составлять до          </t>
  </si>
  <si>
    <t xml:space="preserve">Опцион Заказчика в стоимостном выражении в сторону уменьшения может составлять до        </t>
  </si>
  <si>
    <t>г. Самара, ул. Студеный овраг, НФС-2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</si>
</sst>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4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1"/>
  </cellStyleXfs>
  <cellXfs count="56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/>
    </xf>
    <xf numFmtId="0" fontId="7" fillId="4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1" fillId="0" borderId="9" xfId="1" applyNumberFormat="1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textRotation="90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1" fontId="12" fillId="0" borderId="9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31"/>
  <sheetViews>
    <sheetView tabSelected="1" topLeftCell="A16" workbookViewId="0">
      <selection activeCell="J34" sqref="J34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11.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6.5" style="1" customWidth="1"/>
    <col min="13" max="13" width="5.6640625" style="1" customWidth="1"/>
    <col min="14" max="14" width="5.5" style="1" customWidth="1"/>
    <col min="15" max="15" width="7.33203125" style="1" customWidth="1"/>
    <col min="16" max="16" width="5.33203125" style="1" customWidth="1"/>
    <col min="17" max="17" width="5" style="1" customWidth="1"/>
    <col min="18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3" t="s">
        <v>47</v>
      </c>
    </row>
    <row r="3" spans="1:35" s="1" customFormat="1" ht="18" customHeight="1">
      <c r="A3" s="4" t="s">
        <v>1</v>
      </c>
      <c r="B3" s="36"/>
      <c r="C3" s="37"/>
      <c r="D3" s="37"/>
      <c r="E3" s="37"/>
      <c r="F3" s="37"/>
      <c r="G3" s="37"/>
      <c r="H3" s="37"/>
      <c r="I3" s="37"/>
      <c r="J3" s="37"/>
      <c r="K3" s="38"/>
    </row>
    <row r="4" spans="1:35" s="1" customFormat="1" ht="36" customHeight="1">
      <c r="A4" s="5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8"/>
    </row>
    <row r="5" spans="1:35" ht="26.1" customHeight="1">
      <c r="A5" s="5" t="s">
        <v>3</v>
      </c>
      <c r="B5" s="36"/>
      <c r="C5" s="37"/>
      <c r="D5" s="37"/>
      <c r="E5" s="37"/>
      <c r="F5" s="37"/>
      <c r="G5" s="37"/>
      <c r="H5" s="37"/>
      <c r="I5" s="37"/>
      <c r="J5" s="37"/>
      <c r="K5" s="38"/>
    </row>
    <row r="6" spans="1:35" ht="12.95" customHeight="1">
      <c r="A6" s="13" t="s">
        <v>49</v>
      </c>
    </row>
    <row r="7" spans="1:35" ht="38.1" customHeight="1">
      <c r="L7" s="33" t="s">
        <v>51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Y7" s="7"/>
      <c r="Z7" s="35" t="s">
        <v>48</v>
      </c>
      <c r="AA7" s="35"/>
      <c r="AB7" s="35"/>
      <c r="AC7" s="35"/>
      <c r="AD7" s="35"/>
      <c r="AE7" s="35"/>
      <c r="AF7" s="35"/>
      <c r="AG7" s="35"/>
      <c r="AH7" s="35"/>
      <c r="AI7" s="35"/>
    </row>
    <row r="8" spans="1:35" s="1" customFormat="1" ht="75.95" customHeight="1">
      <c r="A8" s="15" t="s">
        <v>4</v>
      </c>
      <c r="B8" s="6" t="s">
        <v>5</v>
      </c>
      <c r="C8" s="6" t="s">
        <v>6</v>
      </c>
      <c r="D8" s="14" t="s">
        <v>7</v>
      </c>
      <c r="E8" s="6"/>
      <c r="F8" s="6" t="s">
        <v>8</v>
      </c>
      <c r="G8" s="6" t="s">
        <v>9</v>
      </c>
      <c r="H8" s="6" t="s">
        <v>10</v>
      </c>
      <c r="I8" s="16" t="s">
        <v>11</v>
      </c>
      <c r="J8" s="6" t="s">
        <v>12</v>
      </c>
      <c r="K8" s="6" t="s">
        <v>13</v>
      </c>
      <c r="L8" s="17" t="s">
        <v>14</v>
      </c>
      <c r="M8" s="17" t="s">
        <v>15</v>
      </c>
      <c r="N8" s="17" t="s">
        <v>16</v>
      </c>
      <c r="O8" s="17" t="s">
        <v>17</v>
      </c>
      <c r="P8" s="17" t="s">
        <v>18</v>
      </c>
      <c r="Q8" s="17" t="s">
        <v>19</v>
      </c>
      <c r="R8" s="17" t="s">
        <v>20</v>
      </c>
      <c r="S8" s="17" t="s">
        <v>21</v>
      </c>
      <c r="T8" s="17" t="s">
        <v>22</v>
      </c>
      <c r="U8" s="17" t="s">
        <v>23</v>
      </c>
      <c r="V8" s="17" t="s">
        <v>24</v>
      </c>
      <c r="W8" s="18" t="s">
        <v>25</v>
      </c>
      <c r="X8" s="8" t="s">
        <v>26</v>
      </c>
      <c r="Y8" s="6" t="s">
        <v>27</v>
      </c>
      <c r="Z8" s="9" t="s">
        <v>28</v>
      </c>
      <c r="AA8" s="9" t="s">
        <v>29</v>
      </c>
      <c r="AB8" s="9" t="s">
        <v>30</v>
      </c>
      <c r="AC8" s="9" t="s">
        <v>31</v>
      </c>
      <c r="AD8" s="9" t="s">
        <v>32</v>
      </c>
      <c r="AE8" s="9" t="s">
        <v>33</v>
      </c>
      <c r="AF8" s="9" t="s">
        <v>34</v>
      </c>
      <c r="AG8" s="9" t="s">
        <v>35</v>
      </c>
      <c r="AH8" s="9" t="s">
        <v>36</v>
      </c>
      <c r="AI8" s="9" t="s">
        <v>37</v>
      </c>
    </row>
    <row r="9" spans="1:35" s="1" customFormat="1" ht="75.95" customHeight="1">
      <c r="A9" s="19">
        <v>1</v>
      </c>
      <c r="B9" s="19">
        <v>1</v>
      </c>
      <c r="C9" s="21" t="s">
        <v>57</v>
      </c>
      <c r="D9" s="21" t="s">
        <v>52</v>
      </c>
      <c r="E9" s="20"/>
      <c r="F9" s="21" t="s">
        <v>62</v>
      </c>
      <c r="G9" s="22" t="s">
        <v>38</v>
      </c>
      <c r="H9" s="23" t="s">
        <v>50</v>
      </c>
      <c r="I9" s="24" t="s">
        <v>50</v>
      </c>
      <c r="J9" s="25" t="s">
        <v>67</v>
      </c>
      <c r="K9" s="32">
        <v>1</v>
      </c>
      <c r="L9" s="32"/>
      <c r="M9" s="32"/>
      <c r="N9" s="32"/>
      <c r="O9" s="32"/>
      <c r="P9" s="32"/>
      <c r="Q9" s="32"/>
      <c r="R9" s="32">
        <v>1</v>
      </c>
      <c r="S9" s="32"/>
      <c r="T9" s="32"/>
      <c r="U9" s="26"/>
      <c r="V9" s="26"/>
      <c r="W9" s="26"/>
      <c r="X9" s="27">
        <v>49812.81</v>
      </c>
      <c r="Y9" s="27">
        <f>X9*K9</f>
        <v>49812.81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s="1" customFormat="1" ht="75.95" customHeight="1">
      <c r="A10" s="19">
        <v>2</v>
      </c>
      <c r="B10" s="19">
        <v>1</v>
      </c>
      <c r="C10" s="21" t="s">
        <v>58</v>
      </c>
      <c r="D10" s="21" t="s">
        <v>53</v>
      </c>
      <c r="E10" s="20"/>
      <c r="F10" s="21" t="s">
        <v>62</v>
      </c>
      <c r="G10" s="22" t="s">
        <v>38</v>
      </c>
      <c r="H10" s="23" t="s">
        <v>50</v>
      </c>
      <c r="I10" s="23" t="s">
        <v>50</v>
      </c>
      <c r="J10" s="25" t="s">
        <v>67</v>
      </c>
      <c r="K10" s="32">
        <v>5</v>
      </c>
      <c r="L10" s="32">
        <v>5</v>
      </c>
      <c r="M10" s="32"/>
      <c r="N10" s="32"/>
      <c r="O10" s="32"/>
      <c r="P10" s="32"/>
      <c r="Q10" s="32"/>
      <c r="R10" s="32"/>
      <c r="S10" s="32"/>
      <c r="T10" s="32"/>
      <c r="U10" s="26"/>
      <c r="V10" s="26"/>
      <c r="W10" s="26"/>
      <c r="X10" s="27">
        <v>8354.1299999999992</v>
      </c>
      <c r="Y10" s="27">
        <f t="shared" ref="Y10:Y13" si="0">X10*K10</f>
        <v>41770.649999999994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s="1" customFormat="1" ht="75.95" customHeight="1">
      <c r="A11" s="19">
        <v>3</v>
      </c>
      <c r="B11" s="19">
        <v>1</v>
      </c>
      <c r="C11" s="21" t="s">
        <v>59</v>
      </c>
      <c r="D11" s="21" t="s">
        <v>54</v>
      </c>
      <c r="E11" s="20"/>
      <c r="F11" s="21" t="s">
        <v>62</v>
      </c>
      <c r="G11" s="22" t="s">
        <v>38</v>
      </c>
      <c r="H11" s="23" t="s">
        <v>50</v>
      </c>
      <c r="I11" s="23" t="s">
        <v>50</v>
      </c>
      <c r="J11" s="25" t="s">
        <v>67</v>
      </c>
      <c r="K11" s="32">
        <v>3</v>
      </c>
      <c r="L11" s="32"/>
      <c r="M11" s="32"/>
      <c r="N11" s="32">
        <v>3</v>
      </c>
      <c r="O11" s="32"/>
      <c r="P11" s="32"/>
      <c r="Q11" s="32"/>
      <c r="R11" s="32"/>
      <c r="S11" s="32"/>
      <c r="T11" s="32"/>
      <c r="U11" s="26"/>
      <c r="V11" s="26"/>
      <c r="W11" s="26"/>
      <c r="X11" s="27">
        <v>17963.47</v>
      </c>
      <c r="Y11" s="27">
        <f t="shared" si="0"/>
        <v>53890.41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s="1" customFormat="1" ht="75.95" customHeight="1">
      <c r="A12" s="19">
        <v>4</v>
      </c>
      <c r="B12" s="19">
        <v>1</v>
      </c>
      <c r="C12" s="21" t="s">
        <v>60</v>
      </c>
      <c r="D12" s="21" t="s">
        <v>55</v>
      </c>
      <c r="E12" s="20"/>
      <c r="F12" s="21" t="s">
        <v>62</v>
      </c>
      <c r="G12" s="22" t="s">
        <v>38</v>
      </c>
      <c r="H12" s="23" t="s">
        <v>50</v>
      </c>
      <c r="I12" s="23" t="s">
        <v>50</v>
      </c>
      <c r="J12" s="25" t="s">
        <v>67</v>
      </c>
      <c r="K12" s="32">
        <v>1</v>
      </c>
      <c r="L12" s="32"/>
      <c r="M12" s="32"/>
      <c r="N12" s="32">
        <v>1</v>
      </c>
      <c r="O12" s="32"/>
      <c r="P12" s="32"/>
      <c r="Q12" s="32"/>
      <c r="R12" s="32"/>
      <c r="S12" s="32"/>
      <c r="T12" s="32"/>
      <c r="U12" s="26"/>
      <c r="V12" s="26"/>
      <c r="W12" s="26"/>
      <c r="X12" s="27">
        <v>11674.67</v>
      </c>
      <c r="Y12" s="27">
        <f t="shared" si="0"/>
        <v>11674.67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s="1" customFormat="1" ht="75.95" customHeight="1">
      <c r="A13" s="19">
        <v>5</v>
      </c>
      <c r="B13" s="19">
        <v>1</v>
      </c>
      <c r="C13" s="21" t="s">
        <v>61</v>
      </c>
      <c r="D13" s="21" t="s">
        <v>56</v>
      </c>
      <c r="E13" s="20"/>
      <c r="F13" s="21" t="s">
        <v>62</v>
      </c>
      <c r="G13" s="22" t="s">
        <v>38</v>
      </c>
      <c r="H13" s="23" t="s">
        <v>50</v>
      </c>
      <c r="I13" s="23" t="s">
        <v>50</v>
      </c>
      <c r="J13" s="25" t="s">
        <v>67</v>
      </c>
      <c r="K13" s="32">
        <v>7</v>
      </c>
      <c r="L13" s="32">
        <v>3</v>
      </c>
      <c r="M13" s="32"/>
      <c r="N13" s="32">
        <v>4</v>
      </c>
      <c r="O13" s="32"/>
      <c r="P13" s="32"/>
      <c r="Q13" s="32"/>
      <c r="R13" s="32"/>
      <c r="S13" s="32"/>
      <c r="T13" s="32"/>
      <c r="U13" s="26"/>
      <c r="V13" s="26"/>
      <c r="W13" s="26"/>
      <c r="X13" s="27">
        <v>19885.82</v>
      </c>
      <c r="Y13" s="27">
        <f t="shared" si="0"/>
        <v>139200.74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23.25" customHeight="1">
      <c r="A14" s="48" t="s">
        <v>39</v>
      </c>
      <c r="B14" s="49"/>
      <c r="C14" s="49"/>
      <c r="D14" s="49"/>
      <c r="E14" s="49"/>
      <c r="F14" s="49"/>
      <c r="G14" s="49"/>
      <c r="H14" s="49"/>
      <c r="I14" s="49"/>
      <c r="J14" s="50"/>
      <c r="K14" s="28">
        <f>SUM(K9:K13)</f>
        <v>17</v>
      </c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0"/>
      <c r="Y14" s="31">
        <f>SUM(Y9:Y13)</f>
        <v>296349.28000000003</v>
      </c>
      <c r="Z14" s="10"/>
      <c r="AA14" s="10"/>
      <c r="AB14" s="10"/>
      <c r="AC14" s="10"/>
      <c r="AD14" s="10"/>
      <c r="AE14" s="10"/>
      <c r="AF14" s="10"/>
      <c r="AG14" s="10"/>
      <c r="AH14" s="10"/>
      <c r="AI14" s="10"/>
    </row>
    <row r="15" spans="1:35" ht="12.95" customHeight="1"/>
    <row r="16" spans="1:35" ht="57.95" customHeight="1">
      <c r="A16" s="40" t="s">
        <v>40</v>
      </c>
      <c r="B16" s="41"/>
      <c r="C16" s="51" t="s">
        <v>41</v>
      </c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</row>
    <row r="17" spans="1:34" s="1" customFormat="1" ht="36.950000000000003" customHeight="1">
      <c r="A17" s="42" t="s">
        <v>42</v>
      </c>
      <c r="B17" s="43"/>
      <c r="C17" s="52" t="s">
        <v>43</v>
      </c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</row>
    <row r="18" spans="1:34" s="1" customFormat="1" ht="21.95" customHeight="1">
      <c r="A18" s="44"/>
      <c r="B18" s="45"/>
      <c r="C18" s="53" t="s">
        <v>66</v>
      </c>
      <c r="D18" s="53"/>
      <c r="E18" s="53"/>
      <c r="F18" s="53"/>
      <c r="G18" s="53"/>
      <c r="H18" s="53"/>
      <c r="I18" s="53"/>
      <c r="J18" s="54" t="s">
        <v>63</v>
      </c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</row>
    <row r="19" spans="1:34" s="1" customFormat="1" ht="31.5" customHeight="1">
      <c r="A19" s="44"/>
      <c r="B19" s="45"/>
      <c r="C19" s="44" t="s">
        <v>65</v>
      </c>
      <c r="D19" s="44"/>
      <c r="E19" s="44"/>
      <c r="F19" s="44"/>
      <c r="G19" s="44"/>
      <c r="H19" s="44"/>
      <c r="I19" s="44"/>
      <c r="J19" s="45" t="s">
        <v>64</v>
      </c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</row>
    <row r="20" spans="1:34" s="1" customFormat="1" ht="66.75" customHeight="1">
      <c r="A20" s="46"/>
      <c r="B20" s="47"/>
      <c r="C20" s="39" t="s">
        <v>44</v>
      </c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</row>
    <row r="21" spans="1:34" ht="15" customHeight="1"/>
    <row r="22" spans="1:34" ht="15" customHeight="1"/>
    <row r="23" spans="1:34" ht="15" customHeight="1"/>
    <row r="24" spans="1:34" ht="15" customHeight="1"/>
    <row r="25" spans="1:34" ht="15" customHeight="1">
      <c r="B25" s="11"/>
      <c r="C25" s="11"/>
      <c r="D25" s="11"/>
      <c r="F25" s="12" t="s">
        <v>45</v>
      </c>
    </row>
    <row r="26" spans="1:34" ht="15" customHeight="1"/>
    <row r="27" spans="1:34" ht="15" customHeight="1">
      <c r="B27" s="11"/>
      <c r="C27" s="11"/>
      <c r="D27" s="11"/>
    </row>
    <row r="28" spans="1:34" ht="15" customHeight="1"/>
    <row r="29" spans="1:34" ht="15" customHeight="1">
      <c r="B29" s="11"/>
      <c r="C29" s="11"/>
      <c r="D29" s="11"/>
      <c r="F29" s="55" t="s">
        <v>46</v>
      </c>
      <c r="G29" s="55"/>
      <c r="H29" s="55"/>
    </row>
    <row r="30" spans="1:34" ht="15" customHeight="1"/>
    <row r="31" spans="1:34" ht="15" customHeight="1"/>
  </sheetData>
  <mergeCells count="16">
    <mergeCell ref="F29:H29"/>
    <mergeCell ref="C20:AH20"/>
    <mergeCell ref="A16:B16"/>
    <mergeCell ref="A17:B20"/>
    <mergeCell ref="A14:J14"/>
    <mergeCell ref="C16:AH16"/>
    <mergeCell ref="C17:AH17"/>
    <mergeCell ref="C18:I18"/>
    <mergeCell ref="J18:AH18"/>
    <mergeCell ref="C19:I19"/>
    <mergeCell ref="J19:AH19"/>
    <mergeCell ref="L7:W7"/>
    <mergeCell ref="Z7:AI7"/>
    <mergeCell ref="B3:K3"/>
    <mergeCell ref="B4:K4"/>
    <mergeCell ref="B5:K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2023-12-07T12:31:32Z</dcterms:modified>
</cp:coreProperties>
</file>